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65" windowHeight="9450" activeTab="0"/>
  </bookViews>
  <sheets>
    <sheet name="2023本科(6月7日定稿) " sheetId="1" r:id="rId1"/>
    <sheet name="Sheet1" sheetId="2" r:id="rId2"/>
  </sheets>
  <definedNames>
    <definedName name="_xlnm._FilterDatabase" localSheetId="0" hidden="1">'2023本科(6月7日定稿) '!$A$4:$Z$15</definedName>
    <definedName name="_xlfn.SUMIFS" hidden="1">#NAME?</definedName>
    <definedName name="_xlnm.Print_Titles" localSheetId="0">'2023本科(6月7日定稿) '!$1:$4</definedName>
  </definedNames>
  <calcPr fullCalcOnLoad="1"/>
</workbook>
</file>

<file path=xl/sharedStrings.xml><?xml version="1.0" encoding="utf-8"?>
<sst xmlns="http://schemas.openxmlformats.org/spreadsheetml/2006/main" count="89" uniqueCount="54">
  <si>
    <t>序号</t>
  </si>
  <si>
    <t>学院</t>
  </si>
  <si>
    <t>专业名称</t>
  </si>
  <si>
    <t>包含专业</t>
  </si>
  <si>
    <t>非改革省份</t>
  </si>
  <si>
    <t>3+1+2改革省份</t>
  </si>
  <si>
    <t>3+3改革省份</t>
  </si>
  <si>
    <t>各学院计划合计</t>
  </si>
  <si>
    <t>各专业计划合计</t>
  </si>
  <si>
    <t>小计</t>
  </si>
  <si>
    <t>分省分专业计划情况</t>
  </si>
  <si>
    <t>学费</t>
  </si>
  <si>
    <t>湖北</t>
  </si>
  <si>
    <t>江苏</t>
  </si>
  <si>
    <t>浙江</t>
  </si>
  <si>
    <t>山东</t>
  </si>
  <si>
    <t>河南</t>
  </si>
  <si>
    <t>广东</t>
  </si>
  <si>
    <t>广西</t>
  </si>
  <si>
    <t>四川</t>
  </si>
  <si>
    <t>贵州</t>
  </si>
  <si>
    <t>甘肃</t>
  </si>
  <si>
    <t>新疆</t>
  </si>
  <si>
    <t>西藏</t>
  </si>
  <si>
    <t>首选科目</t>
  </si>
  <si>
    <t>再选科目</t>
  </si>
  <si>
    <t>科目要求</t>
  </si>
  <si>
    <t>普高计划</t>
  </si>
  <si>
    <t>专项计划</t>
  </si>
  <si>
    <t>不限</t>
  </si>
  <si>
    <t>文史</t>
  </si>
  <si>
    <t>历史</t>
  </si>
  <si>
    <t>理工</t>
  </si>
  <si>
    <t>物理</t>
  </si>
  <si>
    <t>地方优师专项</t>
  </si>
  <si>
    <t>免费</t>
  </si>
  <si>
    <t>应用心理学</t>
  </si>
  <si>
    <t>教育学类（师范类）</t>
  </si>
  <si>
    <t>含小学教育、教育学专业</t>
  </si>
  <si>
    <t>小学教育（师范类）</t>
  </si>
  <si>
    <t>学前教育（师范类）</t>
  </si>
  <si>
    <t>学前教育（中外合作办学）（师范类）</t>
  </si>
  <si>
    <t>合计</t>
  </si>
  <si>
    <r>
      <t>2</t>
    </r>
    <r>
      <rPr>
        <sz val="12"/>
        <rFont val="宋体"/>
        <family val="0"/>
      </rPr>
      <t>023湖北文、理计划</t>
    </r>
  </si>
  <si>
    <t>2022湖北文、理计划</t>
  </si>
  <si>
    <t>文理合计</t>
  </si>
  <si>
    <t>湖北艺术</t>
  </si>
  <si>
    <t>湖北体育</t>
  </si>
  <si>
    <t>地方专项历史</t>
  </si>
  <si>
    <t>地方专项物理</t>
  </si>
  <si>
    <t>2022湖北总计</t>
  </si>
  <si>
    <t>2023湖北总计</t>
  </si>
  <si>
    <t>教育科学学院</t>
  </si>
  <si>
    <t>教育科学学院2023年本科招生计划分省分专业一览表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</si>
</sst>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8"/>
      <color indexed="10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8"/>
      <color rgb="FFFF0000"/>
      <name val="宋体"/>
      <family val="0"/>
    </font>
    <font>
      <b/>
      <sz val="8"/>
      <color theme="1"/>
      <name val="宋体"/>
      <family val="0"/>
    </font>
    <font>
      <sz val="8"/>
      <color rgb="FFFF0000"/>
      <name val="宋体"/>
      <family val="0"/>
    </font>
    <font>
      <b/>
      <sz val="14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9" fillId="32" borderId="8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35" borderId="0" xfId="0" applyFont="1" applyFill="1" applyAlignment="1">
      <alignment/>
    </xf>
    <xf numFmtId="0" fontId="52" fillId="0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shrinkToFit="1"/>
    </xf>
    <xf numFmtId="0" fontId="55" fillId="0" borderId="9" xfId="0" applyFont="1" applyFill="1" applyBorder="1" applyAlignment="1">
      <alignment vertical="center" shrinkToFit="1"/>
    </xf>
    <xf numFmtId="0" fontId="54" fillId="0" borderId="9" xfId="0" applyNumberFormat="1" applyFont="1" applyFill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54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5" borderId="9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8.75390625" defaultRowHeight="14.25"/>
  <cols>
    <col min="1" max="1" width="4.875" style="10" customWidth="1"/>
    <col min="2" max="2" width="12.00390625" style="11" customWidth="1"/>
    <col min="3" max="3" width="26.875" style="11" customWidth="1"/>
    <col min="4" max="4" width="15.375" style="12" customWidth="1"/>
    <col min="5" max="5" width="5.50390625" style="11" customWidth="1"/>
    <col min="6" max="6" width="7.50390625" style="11" bestFit="1" customWidth="1"/>
    <col min="7" max="7" width="8.875" style="11" customWidth="1"/>
    <col min="8" max="8" width="9.00390625" style="11" customWidth="1"/>
    <col min="9" max="9" width="7.00390625" style="11" customWidth="1"/>
    <col min="10" max="10" width="7.625" style="11" customWidth="1"/>
    <col min="11" max="11" width="5.125" style="13" customWidth="1"/>
    <col min="12" max="12" width="6.625" style="11" customWidth="1"/>
    <col min="13" max="13" width="6.875" style="11" customWidth="1"/>
    <col min="14" max="14" width="4.00390625" style="14" customWidth="1"/>
    <col min="15" max="15" width="4.375" style="9" customWidth="1"/>
    <col min="16" max="16" width="4.50390625" style="9" bestFit="1" customWidth="1"/>
    <col min="17" max="17" width="4.375" style="9" customWidth="1"/>
    <col min="18" max="18" width="4.00390625" style="9" customWidth="1"/>
    <col min="19" max="22" width="4.375" style="9" customWidth="1"/>
    <col min="23" max="24" width="3.875" style="9" customWidth="1"/>
    <col min="25" max="25" width="5.50390625" style="11" customWidth="1"/>
    <col min="26" max="26" width="6.125" style="8" hidden="1" customWidth="1"/>
    <col min="27" max="27" width="6.375" style="15" customWidth="1"/>
    <col min="28" max="53" width="9.00390625" style="15" bestFit="1" customWidth="1"/>
    <col min="54" max="16384" width="8.75390625" style="15" customWidth="1"/>
  </cols>
  <sheetData>
    <row r="1" spans="1:25" ht="24.75" customHeight="1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6"/>
    </row>
    <row r="2" spans="1:25" ht="14.25">
      <c r="A2" s="64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/>
      <c r="H2" s="36" t="s">
        <v>6</v>
      </c>
      <c r="I2" s="36" t="s">
        <v>7</v>
      </c>
      <c r="J2" s="50" t="s">
        <v>8</v>
      </c>
      <c r="K2" s="44" t="s">
        <v>9</v>
      </c>
      <c r="L2" s="58" t="s">
        <v>10</v>
      </c>
      <c r="M2" s="59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36" t="s">
        <v>11</v>
      </c>
    </row>
    <row r="3" spans="1:25" ht="10.5" customHeight="1">
      <c r="A3" s="64"/>
      <c r="B3" s="36"/>
      <c r="C3" s="36"/>
      <c r="D3" s="36"/>
      <c r="E3" s="36"/>
      <c r="F3" s="36"/>
      <c r="G3" s="36"/>
      <c r="H3" s="36"/>
      <c r="I3" s="36"/>
      <c r="J3" s="50"/>
      <c r="K3" s="45"/>
      <c r="L3" s="61" t="s">
        <v>12</v>
      </c>
      <c r="M3" s="62"/>
      <c r="N3" s="37" t="s">
        <v>13</v>
      </c>
      <c r="O3" s="37" t="s">
        <v>14</v>
      </c>
      <c r="P3" s="37" t="s">
        <v>15</v>
      </c>
      <c r="Q3" s="37" t="s">
        <v>16</v>
      </c>
      <c r="R3" s="37" t="s">
        <v>17</v>
      </c>
      <c r="S3" s="37" t="s">
        <v>18</v>
      </c>
      <c r="T3" s="37" t="s">
        <v>19</v>
      </c>
      <c r="U3" s="37" t="s">
        <v>20</v>
      </c>
      <c r="V3" s="37" t="s">
        <v>21</v>
      </c>
      <c r="W3" s="37" t="s">
        <v>22</v>
      </c>
      <c r="X3" s="38" t="s">
        <v>23</v>
      </c>
      <c r="Y3" s="36"/>
    </row>
    <row r="4" spans="1:25" ht="10.5" customHeight="1">
      <c r="A4" s="64"/>
      <c r="B4" s="36"/>
      <c r="C4" s="36"/>
      <c r="D4" s="36"/>
      <c r="E4" s="36"/>
      <c r="F4" s="1" t="s">
        <v>24</v>
      </c>
      <c r="G4" s="1" t="s">
        <v>25</v>
      </c>
      <c r="H4" s="1" t="s">
        <v>26</v>
      </c>
      <c r="I4" s="36"/>
      <c r="J4" s="50"/>
      <c r="K4" s="46"/>
      <c r="L4" s="18" t="s">
        <v>27</v>
      </c>
      <c r="M4" s="19" t="s">
        <v>28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9"/>
      <c r="Y4" s="36"/>
    </row>
    <row r="5" spans="1:25" s="8" customFormat="1" ht="10.5" customHeight="1">
      <c r="A5" s="52">
        <v>39</v>
      </c>
      <c r="B5" s="36" t="s">
        <v>52</v>
      </c>
      <c r="C5" s="36" t="s">
        <v>36</v>
      </c>
      <c r="D5" s="36"/>
      <c r="E5" s="1" t="s">
        <v>30</v>
      </c>
      <c r="F5" s="1" t="s">
        <v>31</v>
      </c>
      <c r="G5" s="1" t="s">
        <v>29</v>
      </c>
      <c r="H5" s="34" t="s">
        <v>29</v>
      </c>
      <c r="I5" s="34">
        <f>SUM(J5:J14)</f>
        <v>315</v>
      </c>
      <c r="J5" s="34">
        <f>SUM(K5:K6)</f>
        <v>55</v>
      </c>
      <c r="K5" s="16">
        <v>32</v>
      </c>
      <c r="L5" s="1">
        <v>19</v>
      </c>
      <c r="M5" s="17">
        <v>4</v>
      </c>
      <c r="N5" s="20"/>
      <c r="O5" s="20"/>
      <c r="P5" s="20"/>
      <c r="Q5" s="20"/>
      <c r="R5" s="20"/>
      <c r="S5" s="20">
        <v>3</v>
      </c>
      <c r="T5" s="20"/>
      <c r="U5" s="20">
        <v>4</v>
      </c>
      <c r="V5" s="20"/>
      <c r="W5" s="20">
        <v>2</v>
      </c>
      <c r="X5" s="20"/>
      <c r="Y5" s="36">
        <v>4000</v>
      </c>
    </row>
    <row r="6" spans="1:25" s="8" customFormat="1" ht="10.5" customHeight="1">
      <c r="A6" s="52"/>
      <c r="B6" s="36"/>
      <c r="C6" s="36"/>
      <c r="D6" s="36"/>
      <c r="E6" s="1" t="s">
        <v>32</v>
      </c>
      <c r="F6" s="1" t="s">
        <v>33</v>
      </c>
      <c r="G6" s="1" t="s">
        <v>29</v>
      </c>
      <c r="H6" s="35"/>
      <c r="I6" s="48"/>
      <c r="J6" s="35"/>
      <c r="K6" s="16">
        <v>23</v>
      </c>
      <c r="L6" s="1">
        <v>14</v>
      </c>
      <c r="M6" s="17">
        <v>4</v>
      </c>
      <c r="N6" s="20"/>
      <c r="O6" s="20"/>
      <c r="P6" s="20"/>
      <c r="Q6" s="20"/>
      <c r="R6" s="20"/>
      <c r="S6" s="20">
        <v>3</v>
      </c>
      <c r="T6" s="20"/>
      <c r="U6" s="20">
        <v>2</v>
      </c>
      <c r="V6" s="20"/>
      <c r="W6" s="20"/>
      <c r="X6" s="20"/>
      <c r="Y6" s="36"/>
    </row>
    <row r="7" spans="1:25" s="8" customFormat="1" ht="12" customHeight="1">
      <c r="A7" s="52">
        <v>40</v>
      </c>
      <c r="B7" s="36"/>
      <c r="C7" s="36" t="s">
        <v>37</v>
      </c>
      <c r="D7" s="36" t="s">
        <v>38</v>
      </c>
      <c r="E7" s="1" t="s">
        <v>30</v>
      </c>
      <c r="F7" s="1" t="s">
        <v>31</v>
      </c>
      <c r="G7" s="1" t="s">
        <v>29</v>
      </c>
      <c r="H7" s="36" t="s">
        <v>29</v>
      </c>
      <c r="I7" s="48"/>
      <c r="J7" s="34">
        <f>SUM(K7:K8)</f>
        <v>117</v>
      </c>
      <c r="K7" s="16">
        <v>67</v>
      </c>
      <c r="L7" s="1">
        <v>43</v>
      </c>
      <c r="M7" s="17">
        <v>6</v>
      </c>
      <c r="N7" s="20"/>
      <c r="O7" s="20"/>
      <c r="P7" s="40">
        <v>4</v>
      </c>
      <c r="Q7" s="20">
        <v>2</v>
      </c>
      <c r="R7" s="20"/>
      <c r="S7" s="20"/>
      <c r="T7" s="20">
        <v>3</v>
      </c>
      <c r="U7" s="20"/>
      <c r="V7" s="20">
        <v>2</v>
      </c>
      <c r="W7" s="20">
        <v>4</v>
      </c>
      <c r="X7" s="20">
        <v>3</v>
      </c>
      <c r="Y7" s="36">
        <v>5200</v>
      </c>
    </row>
    <row r="8" spans="1:25" s="8" customFormat="1" ht="12" customHeight="1">
      <c r="A8" s="52"/>
      <c r="B8" s="36"/>
      <c r="C8" s="36"/>
      <c r="D8" s="36"/>
      <c r="E8" s="1" t="s">
        <v>32</v>
      </c>
      <c r="F8" s="1" t="s">
        <v>33</v>
      </c>
      <c r="G8" s="1" t="s">
        <v>29</v>
      </c>
      <c r="H8" s="36"/>
      <c r="I8" s="48"/>
      <c r="J8" s="35"/>
      <c r="K8" s="16">
        <v>50</v>
      </c>
      <c r="L8" s="1">
        <v>35</v>
      </c>
      <c r="M8" s="17">
        <v>3</v>
      </c>
      <c r="N8" s="20"/>
      <c r="O8" s="20"/>
      <c r="P8" s="41"/>
      <c r="Q8" s="20">
        <v>2</v>
      </c>
      <c r="R8" s="20"/>
      <c r="S8" s="20"/>
      <c r="T8" s="20">
        <v>2</v>
      </c>
      <c r="U8" s="20"/>
      <c r="V8" s="20">
        <v>2</v>
      </c>
      <c r="W8" s="20">
        <v>2</v>
      </c>
      <c r="X8" s="20">
        <v>4</v>
      </c>
      <c r="Y8" s="36"/>
    </row>
    <row r="9" spans="1:25" s="8" customFormat="1" ht="12" customHeight="1">
      <c r="A9" s="53">
        <v>41</v>
      </c>
      <c r="B9" s="36"/>
      <c r="C9" s="51" t="s">
        <v>39</v>
      </c>
      <c r="D9" s="51" t="s">
        <v>34</v>
      </c>
      <c r="E9" s="1" t="s">
        <v>30</v>
      </c>
      <c r="F9" s="1" t="s">
        <v>31</v>
      </c>
      <c r="G9" s="1" t="s">
        <v>29</v>
      </c>
      <c r="H9" s="34" t="s">
        <v>29</v>
      </c>
      <c r="I9" s="48"/>
      <c r="J9" s="47">
        <v>22</v>
      </c>
      <c r="K9" s="21">
        <v>17</v>
      </c>
      <c r="L9" s="3">
        <v>17</v>
      </c>
      <c r="M9" s="17"/>
      <c r="N9" s="20"/>
      <c r="O9" s="20"/>
      <c r="P9" s="22"/>
      <c r="Q9" s="20"/>
      <c r="R9" s="20"/>
      <c r="S9" s="20"/>
      <c r="T9" s="20"/>
      <c r="U9" s="20"/>
      <c r="V9" s="20"/>
      <c r="W9" s="20"/>
      <c r="X9" s="20"/>
      <c r="Y9" s="34" t="s">
        <v>35</v>
      </c>
    </row>
    <row r="10" spans="1:25" s="8" customFormat="1" ht="12" customHeight="1">
      <c r="A10" s="54"/>
      <c r="B10" s="36"/>
      <c r="C10" s="51"/>
      <c r="D10" s="51"/>
      <c r="E10" s="1" t="s">
        <v>32</v>
      </c>
      <c r="F10" s="1" t="s">
        <v>33</v>
      </c>
      <c r="G10" s="1" t="s">
        <v>29</v>
      </c>
      <c r="H10" s="35"/>
      <c r="I10" s="48"/>
      <c r="J10" s="47"/>
      <c r="K10" s="21">
        <v>5</v>
      </c>
      <c r="L10" s="3">
        <v>5</v>
      </c>
      <c r="M10" s="17"/>
      <c r="N10" s="20"/>
      <c r="O10" s="20"/>
      <c r="P10" s="22"/>
      <c r="Q10" s="20"/>
      <c r="R10" s="20"/>
      <c r="S10" s="20"/>
      <c r="T10" s="20"/>
      <c r="U10" s="20"/>
      <c r="V10" s="20"/>
      <c r="W10" s="20"/>
      <c r="X10" s="20"/>
      <c r="Y10" s="35"/>
    </row>
    <row r="11" spans="1:25" s="8" customFormat="1" ht="10.5" customHeight="1">
      <c r="A11" s="52">
        <v>42</v>
      </c>
      <c r="B11" s="36"/>
      <c r="C11" s="36" t="s">
        <v>40</v>
      </c>
      <c r="D11" s="36"/>
      <c r="E11" s="1" t="s">
        <v>30</v>
      </c>
      <c r="F11" s="1" t="s">
        <v>31</v>
      </c>
      <c r="G11" s="1" t="s">
        <v>29</v>
      </c>
      <c r="H11" s="34" t="s">
        <v>29</v>
      </c>
      <c r="I11" s="48"/>
      <c r="J11" s="34">
        <v>58</v>
      </c>
      <c r="K11" s="16">
        <v>38</v>
      </c>
      <c r="L11" s="1">
        <v>38</v>
      </c>
      <c r="M11" s="17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36">
        <v>10000</v>
      </c>
    </row>
    <row r="12" spans="1:25" s="8" customFormat="1" ht="10.5" customHeight="1">
      <c r="A12" s="52"/>
      <c r="B12" s="36"/>
      <c r="C12" s="36"/>
      <c r="D12" s="36"/>
      <c r="E12" s="1" t="s">
        <v>32</v>
      </c>
      <c r="F12" s="1" t="s">
        <v>33</v>
      </c>
      <c r="G12" s="1" t="s">
        <v>29</v>
      </c>
      <c r="H12" s="35"/>
      <c r="I12" s="48"/>
      <c r="J12" s="35"/>
      <c r="K12" s="16">
        <v>20</v>
      </c>
      <c r="L12" s="1">
        <v>20</v>
      </c>
      <c r="M12" s="1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6"/>
    </row>
    <row r="13" spans="1:25" s="8" customFormat="1" ht="10.5" customHeight="1">
      <c r="A13" s="52">
        <v>43</v>
      </c>
      <c r="B13" s="36"/>
      <c r="C13" s="36" t="s">
        <v>41</v>
      </c>
      <c r="D13" s="36"/>
      <c r="E13" s="1" t="s">
        <v>30</v>
      </c>
      <c r="F13" s="1" t="s">
        <v>31</v>
      </c>
      <c r="G13" s="1" t="s">
        <v>29</v>
      </c>
      <c r="H13" s="36" t="s">
        <v>29</v>
      </c>
      <c r="I13" s="48"/>
      <c r="J13" s="42">
        <v>63</v>
      </c>
      <c r="K13" s="21">
        <v>50</v>
      </c>
      <c r="L13" s="3">
        <v>41</v>
      </c>
      <c r="M13" s="17"/>
      <c r="N13" s="20">
        <v>3</v>
      </c>
      <c r="O13" s="40">
        <v>5</v>
      </c>
      <c r="P13" s="20"/>
      <c r="Q13" s="20"/>
      <c r="R13" s="20">
        <v>3</v>
      </c>
      <c r="S13" s="20"/>
      <c r="T13" s="20"/>
      <c r="U13" s="20"/>
      <c r="V13" s="20"/>
      <c r="W13" s="20"/>
      <c r="X13" s="20"/>
      <c r="Y13" s="34">
        <v>25000</v>
      </c>
    </row>
    <row r="14" spans="1:25" s="8" customFormat="1" ht="10.5" customHeight="1">
      <c r="A14" s="52"/>
      <c r="B14" s="36"/>
      <c r="C14" s="36"/>
      <c r="D14" s="36"/>
      <c r="E14" s="1" t="s">
        <v>32</v>
      </c>
      <c r="F14" s="1" t="s">
        <v>33</v>
      </c>
      <c r="G14" s="1" t="s">
        <v>29</v>
      </c>
      <c r="H14" s="36"/>
      <c r="I14" s="35"/>
      <c r="J14" s="43"/>
      <c r="K14" s="21">
        <v>13</v>
      </c>
      <c r="L14" s="3">
        <v>9</v>
      </c>
      <c r="M14" s="17"/>
      <c r="N14" s="20">
        <v>2</v>
      </c>
      <c r="O14" s="41"/>
      <c r="P14" s="20"/>
      <c r="Q14" s="20"/>
      <c r="R14" s="20"/>
      <c r="S14" s="20"/>
      <c r="T14" s="20"/>
      <c r="U14" s="20"/>
      <c r="V14" s="20"/>
      <c r="W14" s="20"/>
      <c r="X14" s="20"/>
      <c r="Y14" s="35"/>
    </row>
    <row r="15" spans="1:25" s="8" customFormat="1" ht="10.5" customHeight="1">
      <c r="A15" s="63" t="s">
        <v>42</v>
      </c>
      <c r="B15" s="61"/>
      <c r="C15" s="61"/>
      <c r="D15" s="62"/>
      <c r="E15" s="24"/>
      <c r="F15" s="1"/>
      <c r="G15" s="1"/>
      <c r="H15" s="1"/>
      <c r="I15" s="1">
        <f>SUM(I5:I14)</f>
        <v>315</v>
      </c>
      <c r="J15" s="1">
        <f>SUM(J5:J14)</f>
        <v>315</v>
      </c>
      <c r="K15" s="16">
        <f>SUM(K5:K14)</f>
        <v>315</v>
      </c>
      <c r="L15" s="23">
        <v>241</v>
      </c>
      <c r="M15" s="17">
        <f aca="true" t="shared" si="0" ref="M15:X15">SUM(M5:M14)</f>
        <v>17</v>
      </c>
      <c r="N15" s="17">
        <f t="shared" si="0"/>
        <v>5</v>
      </c>
      <c r="O15" s="17">
        <f t="shared" si="0"/>
        <v>5</v>
      </c>
      <c r="P15" s="17">
        <f t="shared" si="0"/>
        <v>4</v>
      </c>
      <c r="Q15" s="17">
        <f t="shared" si="0"/>
        <v>4</v>
      </c>
      <c r="R15" s="17">
        <f t="shared" si="0"/>
        <v>3</v>
      </c>
      <c r="S15" s="17">
        <f t="shared" si="0"/>
        <v>6</v>
      </c>
      <c r="T15" s="17">
        <f t="shared" si="0"/>
        <v>5</v>
      </c>
      <c r="U15" s="17">
        <f t="shared" si="0"/>
        <v>6</v>
      </c>
      <c r="V15" s="17">
        <f t="shared" si="0"/>
        <v>4</v>
      </c>
      <c r="W15" s="17">
        <f t="shared" si="0"/>
        <v>8</v>
      </c>
      <c r="X15" s="17">
        <f t="shared" si="0"/>
        <v>7</v>
      </c>
      <c r="Y15" s="1"/>
    </row>
    <row r="16" spans="2:8" ht="14.25">
      <c r="B16" s="33"/>
      <c r="C16" s="25"/>
      <c r="D16" s="26"/>
      <c r="E16" s="25"/>
      <c r="F16" s="25"/>
      <c r="G16" s="49"/>
      <c r="H16" s="27"/>
    </row>
    <row r="17" spans="2:8" ht="14.25">
      <c r="B17" s="25"/>
      <c r="C17" s="25"/>
      <c r="D17" s="26"/>
      <c r="E17" s="25"/>
      <c r="F17" s="25"/>
      <c r="G17" s="49"/>
      <c r="H17" s="27"/>
    </row>
    <row r="18" spans="2:8" ht="14.25">
      <c r="B18" s="25"/>
      <c r="C18" s="25"/>
      <c r="D18" s="26"/>
      <c r="E18" s="25"/>
      <c r="F18" s="25"/>
      <c r="G18" s="49"/>
      <c r="H18" s="27"/>
    </row>
    <row r="19" spans="2:8" ht="14.25">
      <c r="B19"/>
      <c r="C19"/>
      <c r="D19" s="28"/>
      <c r="E19"/>
      <c r="F19"/>
      <c r="G19"/>
      <c r="H19"/>
    </row>
    <row r="20" spans="2:8" ht="14.25">
      <c r="B20"/>
      <c r="C20"/>
      <c r="D20" s="28"/>
      <c r="E20"/>
      <c r="F20"/>
      <c r="G20"/>
      <c r="H20"/>
    </row>
    <row r="21" spans="2:8" ht="14.25">
      <c r="B21" s="25"/>
      <c r="C21" s="25"/>
      <c r="D21" s="26"/>
      <c r="E21" s="25"/>
      <c r="F21" s="25"/>
      <c r="G21" s="49"/>
      <c r="H21" s="27"/>
    </row>
    <row r="22" spans="2:8" ht="14.25">
      <c r="B22" s="25"/>
      <c r="C22" s="25"/>
      <c r="D22" s="26"/>
      <c r="E22" s="25"/>
      <c r="F22" s="25"/>
      <c r="G22" s="49"/>
      <c r="H22" s="27"/>
    </row>
    <row r="23" spans="2:8" ht="14.25">
      <c r="B23" s="25"/>
      <c r="C23" s="25"/>
      <c r="D23" s="26"/>
      <c r="E23" s="25"/>
      <c r="F23" s="25"/>
      <c r="G23" s="49"/>
      <c r="H23" s="27"/>
    </row>
    <row r="27" spans="1:26" s="9" customFormat="1" ht="14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0"/>
      <c r="O27" s="30"/>
      <c r="P27" s="30"/>
      <c r="Q27" s="30"/>
      <c r="R27" s="30"/>
      <c r="S27" s="30"/>
      <c r="T27" s="30"/>
      <c r="U27" s="30"/>
      <c r="Y27" s="11"/>
      <c r="Z27" s="8"/>
    </row>
    <row r="32" spans="1:26" s="9" customFormat="1" ht="14.25">
      <c r="A32" s="10"/>
      <c r="B32" s="11"/>
      <c r="C32" s="25"/>
      <c r="D32" s="26"/>
      <c r="E32" s="25"/>
      <c r="F32" s="25"/>
      <c r="G32" s="25"/>
      <c r="H32" s="25"/>
      <c r="I32" s="49"/>
      <c r="J32" s="11"/>
      <c r="K32" s="13"/>
      <c r="L32" s="11"/>
      <c r="M32" s="11"/>
      <c r="N32" s="14"/>
      <c r="Y32" s="11"/>
      <c r="Z32" s="8"/>
    </row>
    <row r="33" spans="1:26" s="9" customFormat="1" ht="14.25">
      <c r="A33" s="10"/>
      <c r="B33" s="11"/>
      <c r="C33" s="25"/>
      <c r="D33" s="26"/>
      <c r="E33" s="25"/>
      <c r="F33" s="25"/>
      <c r="G33" s="25"/>
      <c r="H33" s="25"/>
      <c r="I33" s="49"/>
      <c r="J33" s="11"/>
      <c r="K33" s="13"/>
      <c r="L33" s="11"/>
      <c r="M33" s="11"/>
      <c r="N33" s="14"/>
      <c r="Y33" s="11"/>
      <c r="Z33" s="8"/>
    </row>
    <row r="34" spans="1:26" s="9" customFormat="1" ht="14.25">
      <c r="A34" s="10"/>
      <c r="B34" s="11"/>
      <c r="C34" s="25"/>
      <c r="D34" s="26"/>
      <c r="E34" s="25"/>
      <c r="F34" s="25"/>
      <c r="G34" s="25"/>
      <c r="H34" s="25"/>
      <c r="I34" s="49"/>
      <c r="J34" s="11"/>
      <c r="K34" s="13"/>
      <c r="L34" s="11"/>
      <c r="M34" s="11"/>
      <c r="N34" s="14"/>
      <c r="Y34" s="11"/>
      <c r="Z34" s="8"/>
    </row>
    <row r="35" spans="1:26" s="9" customFormat="1" ht="14.25">
      <c r="A35" s="10"/>
      <c r="B35" s="11"/>
      <c r="C35" s="29"/>
      <c r="D35" s="28"/>
      <c r="E35"/>
      <c r="F35"/>
      <c r="G35"/>
      <c r="H35"/>
      <c r="I35"/>
      <c r="J35" s="11"/>
      <c r="K35" s="13"/>
      <c r="L35" s="11"/>
      <c r="M35" s="11"/>
      <c r="N35" s="14"/>
      <c r="Y35" s="11"/>
      <c r="Z35" s="8"/>
    </row>
    <row r="36" spans="1:26" s="9" customFormat="1" ht="14.25">
      <c r="A36" s="10"/>
      <c r="B36" s="11"/>
      <c r="C36" s="29"/>
      <c r="D36" s="28"/>
      <c r="E36"/>
      <c r="F36"/>
      <c r="G36"/>
      <c r="H36"/>
      <c r="I36"/>
      <c r="J36" s="11"/>
      <c r="K36" s="13"/>
      <c r="L36" s="11"/>
      <c r="M36" s="11"/>
      <c r="N36" s="14"/>
      <c r="Y36" s="11"/>
      <c r="Z36" s="8"/>
    </row>
    <row r="37" spans="1:26" s="9" customFormat="1" ht="14.25">
      <c r="A37" s="10"/>
      <c r="B37" s="11"/>
      <c r="C37" s="25"/>
      <c r="D37" s="26"/>
      <c r="E37" s="25"/>
      <c r="F37" s="25"/>
      <c r="G37" s="25"/>
      <c r="H37" s="25"/>
      <c r="I37" s="49"/>
      <c r="J37" s="11"/>
      <c r="K37" s="13"/>
      <c r="L37" s="11"/>
      <c r="M37" s="11"/>
      <c r="N37" s="14"/>
      <c r="Y37" s="11"/>
      <c r="Z37" s="8"/>
    </row>
    <row r="38" spans="1:26" s="9" customFormat="1" ht="14.25">
      <c r="A38" s="10"/>
      <c r="B38" s="11"/>
      <c r="C38" s="25"/>
      <c r="D38" s="26"/>
      <c r="E38" s="25"/>
      <c r="F38" s="25"/>
      <c r="G38" s="25"/>
      <c r="H38" s="25"/>
      <c r="I38" s="49"/>
      <c r="J38" s="11"/>
      <c r="K38" s="13"/>
      <c r="L38" s="11"/>
      <c r="M38" s="11"/>
      <c r="N38" s="14"/>
      <c r="Y38" s="11"/>
      <c r="Z38" s="8"/>
    </row>
    <row r="39" spans="1:26" s="9" customFormat="1" ht="14.25">
      <c r="A39" s="10"/>
      <c r="B39" s="11"/>
      <c r="C39" s="25"/>
      <c r="D39" s="26"/>
      <c r="E39" s="25"/>
      <c r="F39" s="25"/>
      <c r="G39" s="25"/>
      <c r="H39" s="25"/>
      <c r="I39" s="49"/>
      <c r="J39" s="11"/>
      <c r="K39" s="13"/>
      <c r="L39" s="11"/>
      <c r="M39" s="11"/>
      <c r="N39" s="14"/>
      <c r="Y39" s="11"/>
      <c r="Z39" s="8"/>
    </row>
    <row r="40" spans="1:26" s="9" customFormat="1" ht="14.25">
      <c r="A40" s="10"/>
      <c r="B40" s="11"/>
      <c r="C40" s="11"/>
      <c r="D40" s="11"/>
      <c r="E40" s="12"/>
      <c r="F40" s="11"/>
      <c r="G40" s="11"/>
      <c r="H40" s="11"/>
      <c r="I40" s="11"/>
      <c r="J40" s="11"/>
      <c r="K40" s="13"/>
      <c r="L40" s="11"/>
      <c r="M40" s="11"/>
      <c r="N40" s="14"/>
      <c r="Y40" s="11"/>
      <c r="Z40" s="8"/>
    </row>
    <row r="45" spans="1:26" s="9" customFormat="1" ht="14.25">
      <c r="A45" s="10"/>
      <c r="B45" s="11"/>
      <c r="C45" s="11"/>
      <c r="D45" s="12"/>
      <c r="E45" s="11"/>
      <c r="F45" s="11"/>
      <c r="G45" s="11"/>
      <c r="H45" s="11"/>
      <c r="I45" s="11"/>
      <c r="J45" s="11"/>
      <c r="K45" s="13"/>
      <c r="L45" s="11"/>
      <c r="M45" s="31"/>
      <c r="N45" s="32"/>
      <c r="Y45" s="11"/>
      <c r="Z45" s="8"/>
    </row>
    <row r="46" spans="1:26" s="9" customFormat="1" ht="14.25">
      <c r="A46" s="10"/>
      <c r="B46" s="11"/>
      <c r="C46" s="11"/>
      <c r="D46" s="12"/>
      <c r="E46" s="11"/>
      <c r="F46" s="11"/>
      <c r="G46" s="11"/>
      <c r="H46" s="11"/>
      <c r="I46" s="11"/>
      <c r="J46" s="11"/>
      <c r="K46" s="13"/>
      <c r="L46" s="11"/>
      <c r="M46" s="31"/>
      <c r="N46" s="32"/>
      <c r="Y46" s="11"/>
      <c r="Z46" s="8"/>
    </row>
    <row r="47" spans="1:26" s="9" customFormat="1" ht="14.25">
      <c r="A47" s="10"/>
      <c r="B47" s="11"/>
      <c r="C47" s="11"/>
      <c r="D47" s="12"/>
      <c r="E47" s="11"/>
      <c r="F47" s="11"/>
      <c r="G47" s="11"/>
      <c r="H47" s="11"/>
      <c r="I47" s="11"/>
      <c r="J47" s="11"/>
      <c r="K47" s="13"/>
      <c r="L47" s="11"/>
      <c r="M47" s="31"/>
      <c r="N47" s="32"/>
      <c r="Y47" s="11"/>
      <c r="Z47" s="8"/>
    </row>
    <row r="48" spans="1:26" s="9" customFormat="1" ht="14.25">
      <c r="A48" s="10"/>
      <c r="B48" s="11"/>
      <c r="C48" s="11"/>
      <c r="D48" s="12"/>
      <c r="E48" s="11"/>
      <c r="F48" s="11"/>
      <c r="G48" s="11"/>
      <c r="H48" s="11"/>
      <c r="I48" s="11"/>
      <c r="J48" s="11"/>
      <c r="K48" s="13"/>
      <c r="L48" s="11"/>
      <c r="M48" s="31"/>
      <c r="N48" s="32"/>
      <c r="Y48" s="11"/>
      <c r="Z48" s="8"/>
    </row>
    <row r="49" spans="1:26" s="9" customFormat="1" ht="14.25">
      <c r="A49" s="10"/>
      <c r="B49" s="11"/>
      <c r="C49" s="11"/>
      <c r="D49" s="12"/>
      <c r="E49" s="11"/>
      <c r="F49" s="11"/>
      <c r="G49" s="11"/>
      <c r="H49" s="11"/>
      <c r="I49" s="11"/>
      <c r="J49" s="11"/>
      <c r="K49" s="13"/>
      <c r="L49" s="11"/>
      <c r="M49" s="31"/>
      <c r="N49" s="32"/>
      <c r="Y49" s="11"/>
      <c r="Z49" s="8"/>
    </row>
    <row r="50" spans="1:26" s="9" customFormat="1" ht="14.25">
      <c r="A50" s="10"/>
      <c r="B50" s="11"/>
      <c r="C50" s="11"/>
      <c r="D50" s="12"/>
      <c r="E50" s="11"/>
      <c r="F50" s="11"/>
      <c r="G50" s="11"/>
      <c r="H50" s="11"/>
      <c r="I50" s="11"/>
      <c r="J50" s="11"/>
      <c r="K50" s="13"/>
      <c r="L50" s="11"/>
      <c r="M50" s="31"/>
      <c r="N50" s="32"/>
      <c r="Y50" s="11"/>
      <c r="Z50" s="8"/>
    </row>
    <row r="51" spans="1:26" s="9" customFormat="1" ht="14.25">
      <c r="A51" s="10"/>
      <c r="B51" s="11"/>
      <c r="C51" s="11"/>
      <c r="D51" s="12"/>
      <c r="E51" s="11"/>
      <c r="F51" s="11"/>
      <c r="G51" s="11"/>
      <c r="H51" s="11"/>
      <c r="I51" s="11"/>
      <c r="J51" s="11"/>
      <c r="K51" s="13"/>
      <c r="L51" s="11"/>
      <c r="M51" s="31"/>
      <c r="N51" s="32"/>
      <c r="Y51" s="11"/>
      <c r="Z51" s="8"/>
    </row>
    <row r="52" spans="1:26" s="9" customFormat="1" ht="14.25">
      <c r="A52" s="10"/>
      <c r="B52" s="11"/>
      <c r="C52" s="11"/>
      <c r="D52" s="12"/>
      <c r="E52" s="11"/>
      <c r="F52" s="11"/>
      <c r="G52" s="11"/>
      <c r="H52" s="11"/>
      <c r="I52" s="11"/>
      <c r="J52" s="11"/>
      <c r="K52" s="13"/>
      <c r="L52" s="11"/>
      <c r="M52" s="31"/>
      <c r="N52" s="32"/>
      <c r="Y52" s="11"/>
      <c r="Z52" s="8"/>
    </row>
    <row r="53" spans="1:26" s="9" customFormat="1" ht="14.25">
      <c r="A53" s="10"/>
      <c r="B53" s="11"/>
      <c r="C53" s="11"/>
      <c r="D53" s="12"/>
      <c r="E53" s="11"/>
      <c r="F53" s="11"/>
      <c r="G53" s="11"/>
      <c r="H53" s="11"/>
      <c r="I53" s="11"/>
      <c r="J53" s="11"/>
      <c r="K53" s="13"/>
      <c r="L53" s="11"/>
      <c r="M53" s="31"/>
      <c r="N53" s="32"/>
      <c r="Y53" s="11"/>
      <c r="Z53" s="8"/>
    </row>
    <row r="54" spans="1:26" s="9" customFormat="1" ht="14.25">
      <c r="A54" s="10"/>
      <c r="B54" s="11"/>
      <c r="C54" s="11"/>
      <c r="D54" s="12"/>
      <c r="E54" s="11"/>
      <c r="F54" s="11"/>
      <c r="G54" s="11"/>
      <c r="H54" s="11"/>
      <c r="I54" s="11"/>
      <c r="J54" s="11"/>
      <c r="K54" s="13"/>
      <c r="L54" s="11"/>
      <c r="M54" s="31"/>
      <c r="N54" s="32"/>
      <c r="Y54" s="11"/>
      <c r="Z54" s="8"/>
    </row>
    <row r="55" spans="1:26" s="9" customFormat="1" ht="14.25">
      <c r="A55" s="10"/>
      <c r="B55" s="11"/>
      <c r="C55" s="11"/>
      <c r="D55" s="12"/>
      <c r="E55" s="11"/>
      <c r="F55" s="11"/>
      <c r="G55" s="11"/>
      <c r="H55" s="11"/>
      <c r="I55" s="11"/>
      <c r="J55" s="11"/>
      <c r="K55" s="13"/>
      <c r="L55" s="11"/>
      <c r="M55" s="31"/>
      <c r="N55" s="32"/>
      <c r="Y55" s="11"/>
      <c r="Z55" s="8"/>
    </row>
    <row r="56" spans="1:26" s="9" customFormat="1" ht="14.25">
      <c r="A56" s="10"/>
      <c r="B56" s="11"/>
      <c r="C56" s="11"/>
      <c r="D56" s="12"/>
      <c r="E56" s="11"/>
      <c r="F56" s="11"/>
      <c r="G56" s="11"/>
      <c r="H56" s="11"/>
      <c r="I56" s="11"/>
      <c r="J56" s="11"/>
      <c r="K56" s="13"/>
      <c r="L56" s="11"/>
      <c r="M56" s="31"/>
      <c r="N56" s="32"/>
      <c r="Y56" s="11"/>
      <c r="Z56" s="8"/>
    </row>
    <row r="57" spans="1:26" s="9" customFormat="1" ht="14.25">
      <c r="A57" s="10"/>
      <c r="B57" s="11"/>
      <c r="C57" s="11"/>
      <c r="D57" s="12"/>
      <c r="E57" s="11"/>
      <c r="F57" s="11"/>
      <c r="G57" s="11"/>
      <c r="H57" s="11"/>
      <c r="I57" s="11"/>
      <c r="J57" s="11"/>
      <c r="K57" s="13"/>
      <c r="L57" s="11"/>
      <c r="M57" s="31"/>
      <c r="N57" s="32"/>
      <c r="Y57" s="11"/>
      <c r="Z57" s="8"/>
    </row>
    <row r="58" spans="1:26" s="9" customFormat="1" ht="14.25">
      <c r="A58" s="10"/>
      <c r="B58" s="11"/>
      <c r="C58" s="11"/>
      <c r="D58" s="12"/>
      <c r="E58" s="11"/>
      <c r="F58" s="11"/>
      <c r="G58" s="11"/>
      <c r="H58" s="11"/>
      <c r="I58" s="11"/>
      <c r="J58" s="11"/>
      <c r="K58" s="13"/>
      <c r="L58" s="11"/>
      <c r="M58" s="31"/>
      <c r="N58" s="32"/>
      <c r="Y58" s="11"/>
      <c r="Z58" s="8"/>
    </row>
    <row r="59" spans="1:26" s="9" customFormat="1" ht="14.25">
      <c r="A59" s="10"/>
      <c r="B59" s="11"/>
      <c r="C59" s="11"/>
      <c r="D59" s="12"/>
      <c r="E59" s="11"/>
      <c r="F59" s="11"/>
      <c r="G59" s="11"/>
      <c r="H59" s="11"/>
      <c r="I59" s="11"/>
      <c r="J59" s="11"/>
      <c r="K59" s="13"/>
      <c r="L59" s="11"/>
      <c r="M59" s="31"/>
      <c r="N59" s="32"/>
      <c r="Y59" s="11"/>
      <c r="Z59" s="8"/>
    </row>
    <row r="60" spans="1:26" s="9" customFormat="1" ht="14.25">
      <c r="A60" s="10"/>
      <c r="B60" s="11"/>
      <c r="C60" s="11"/>
      <c r="D60" s="12"/>
      <c r="E60" s="11"/>
      <c r="F60" s="11"/>
      <c r="G60" s="11"/>
      <c r="H60" s="11"/>
      <c r="I60" s="11"/>
      <c r="J60" s="11"/>
      <c r="K60" s="13"/>
      <c r="L60" s="11"/>
      <c r="M60" s="31"/>
      <c r="N60" s="32"/>
      <c r="Y60" s="11"/>
      <c r="Z60" s="8"/>
    </row>
    <row r="61" spans="1:26" s="9" customFormat="1" ht="14.25">
      <c r="A61" s="10"/>
      <c r="B61" s="11"/>
      <c r="C61" s="11"/>
      <c r="D61" s="12"/>
      <c r="E61" s="11"/>
      <c r="F61" s="11"/>
      <c r="G61" s="11"/>
      <c r="H61" s="11"/>
      <c r="I61" s="11"/>
      <c r="J61" s="11"/>
      <c r="K61" s="13"/>
      <c r="L61" s="11"/>
      <c r="M61" s="31"/>
      <c r="N61" s="32"/>
      <c r="Y61" s="11"/>
      <c r="Z61" s="8"/>
    </row>
    <row r="62" spans="1:26" s="9" customFormat="1" ht="14.25">
      <c r="A62" s="10"/>
      <c r="B62" s="11"/>
      <c r="C62" s="11"/>
      <c r="D62" s="12"/>
      <c r="E62" s="11"/>
      <c r="F62" s="11"/>
      <c r="G62" s="11"/>
      <c r="H62" s="11"/>
      <c r="I62" s="11"/>
      <c r="J62" s="11"/>
      <c r="K62" s="13"/>
      <c r="L62" s="11"/>
      <c r="M62" s="31"/>
      <c r="N62" s="32"/>
      <c r="Y62" s="11"/>
      <c r="Z62" s="8"/>
    </row>
    <row r="63" spans="1:26" s="9" customFormat="1" ht="14.25">
      <c r="A63" s="10"/>
      <c r="B63" s="11"/>
      <c r="C63" s="11"/>
      <c r="D63" s="12"/>
      <c r="E63" s="11"/>
      <c r="F63" s="11"/>
      <c r="G63" s="11"/>
      <c r="H63" s="11"/>
      <c r="I63" s="11"/>
      <c r="J63" s="11"/>
      <c r="K63" s="13"/>
      <c r="L63" s="11"/>
      <c r="M63" s="31"/>
      <c r="N63" s="32"/>
      <c r="Y63" s="11"/>
      <c r="Z63" s="8"/>
    </row>
    <row r="64" spans="1:26" s="9" customFormat="1" ht="14.25">
      <c r="A64" s="10"/>
      <c r="B64" s="11"/>
      <c r="C64" s="11"/>
      <c r="D64" s="12"/>
      <c r="E64" s="11"/>
      <c r="F64" s="11"/>
      <c r="G64" s="11"/>
      <c r="H64" s="11"/>
      <c r="I64" s="11"/>
      <c r="J64" s="11"/>
      <c r="K64" s="13"/>
      <c r="L64" s="11"/>
      <c r="M64" s="31"/>
      <c r="N64" s="32"/>
      <c r="Y64" s="11"/>
      <c r="Z64" s="8"/>
    </row>
    <row r="65" spans="1:26" s="9" customFormat="1" ht="14.25">
      <c r="A65" s="10"/>
      <c r="B65" s="11"/>
      <c r="C65" s="11"/>
      <c r="D65" s="12"/>
      <c r="E65" s="11"/>
      <c r="F65" s="11"/>
      <c r="G65" s="11"/>
      <c r="H65" s="11"/>
      <c r="I65" s="11"/>
      <c r="J65" s="11"/>
      <c r="K65" s="13"/>
      <c r="L65" s="11"/>
      <c r="M65" s="31"/>
      <c r="N65" s="32"/>
      <c r="Y65" s="11"/>
      <c r="Z65" s="8"/>
    </row>
    <row r="66" spans="1:26" s="9" customFormat="1" ht="14.25">
      <c r="A66" s="10"/>
      <c r="B66" s="11"/>
      <c r="C66" s="11"/>
      <c r="D66" s="12"/>
      <c r="E66" s="11"/>
      <c r="F66" s="11"/>
      <c r="G66" s="11"/>
      <c r="H66" s="11"/>
      <c r="I66" s="11"/>
      <c r="J66" s="11"/>
      <c r="K66" s="13"/>
      <c r="L66" s="11"/>
      <c r="M66" s="31"/>
      <c r="N66" s="32"/>
      <c r="Y66" s="11"/>
      <c r="Z66" s="8"/>
    </row>
    <row r="67" spans="1:26" s="9" customFormat="1" ht="14.25">
      <c r="A67" s="10"/>
      <c r="B67" s="11"/>
      <c r="C67" s="11"/>
      <c r="D67" s="12"/>
      <c r="E67" s="11"/>
      <c r="F67" s="11"/>
      <c r="G67" s="11"/>
      <c r="H67" s="11"/>
      <c r="I67" s="11"/>
      <c r="J67" s="11"/>
      <c r="K67" s="13"/>
      <c r="L67" s="11"/>
      <c r="M67" s="31"/>
      <c r="N67" s="32"/>
      <c r="Y67" s="11"/>
      <c r="Z67" s="8"/>
    </row>
    <row r="68" spans="1:26" s="9" customFormat="1" ht="14.25">
      <c r="A68" s="10"/>
      <c r="B68" s="11"/>
      <c r="C68" s="11"/>
      <c r="D68" s="12"/>
      <c r="E68" s="11"/>
      <c r="F68" s="11"/>
      <c r="G68" s="11"/>
      <c r="H68" s="11"/>
      <c r="I68" s="11"/>
      <c r="J68" s="11"/>
      <c r="K68" s="13"/>
      <c r="L68" s="11"/>
      <c r="M68" s="31"/>
      <c r="N68" s="32"/>
      <c r="Y68" s="11"/>
      <c r="Z68" s="8"/>
    </row>
    <row r="69" spans="1:26" s="9" customFormat="1" ht="14.25">
      <c r="A69" s="10"/>
      <c r="B69" s="11"/>
      <c r="C69" s="11"/>
      <c r="D69" s="12"/>
      <c r="E69" s="11"/>
      <c r="F69" s="11"/>
      <c r="G69" s="11"/>
      <c r="H69" s="11"/>
      <c r="I69" s="11"/>
      <c r="J69" s="11"/>
      <c r="K69" s="13"/>
      <c r="L69" s="11"/>
      <c r="M69" s="31"/>
      <c r="N69" s="32"/>
      <c r="Y69" s="11"/>
      <c r="Z69" s="8"/>
    </row>
    <row r="70" spans="1:26" s="9" customFormat="1" ht="14.25">
      <c r="A70" s="10"/>
      <c r="B70" s="11"/>
      <c r="C70" s="11"/>
      <c r="D70" s="12"/>
      <c r="E70" s="11"/>
      <c r="F70" s="11"/>
      <c r="G70" s="11"/>
      <c r="H70" s="11"/>
      <c r="I70" s="11"/>
      <c r="J70" s="11"/>
      <c r="K70" s="13"/>
      <c r="L70" s="11"/>
      <c r="M70" s="31"/>
      <c r="N70" s="32"/>
      <c r="Y70" s="11"/>
      <c r="Z70" s="8"/>
    </row>
    <row r="71" spans="1:26" s="9" customFormat="1" ht="14.25">
      <c r="A71" s="10"/>
      <c r="B71" s="11"/>
      <c r="C71" s="11"/>
      <c r="D71" s="12"/>
      <c r="E71" s="11"/>
      <c r="F71" s="11"/>
      <c r="G71" s="11"/>
      <c r="H71" s="11"/>
      <c r="I71" s="11"/>
      <c r="J71" s="11"/>
      <c r="K71" s="13"/>
      <c r="L71" s="11"/>
      <c r="M71" s="31"/>
      <c r="N71" s="32"/>
      <c r="Y71" s="11"/>
      <c r="Z71" s="8"/>
    </row>
    <row r="72" spans="1:26" s="9" customFormat="1" ht="14.25">
      <c r="A72" s="10"/>
      <c r="B72" s="11"/>
      <c r="C72" s="11"/>
      <c r="D72" s="12"/>
      <c r="E72" s="11"/>
      <c r="F72" s="11"/>
      <c r="G72" s="11"/>
      <c r="H72" s="11"/>
      <c r="I72" s="11"/>
      <c r="J72" s="11"/>
      <c r="K72" s="13"/>
      <c r="L72" s="11"/>
      <c r="M72" s="31"/>
      <c r="N72" s="32"/>
      <c r="Y72" s="11"/>
      <c r="Z72" s="8"/>
    </row>
    <row r="73" spans="1:26" s="9" customFormat="1" ht="14.25">
      <c r="A73" s="10"/>
      <c r="B73" s="11"/>
      <c r="C73" s="11"/>
      <c r="D73" s="12"/>
      <c r="E73" s="11"/>
      <c r="F73" s="11"/>
      <c r="G73" s="11"/>
      <c r="H73" s="11"/>
      <c r="I73" s="11"/>
      <c r="J73" s="11"/>
      <c r="K73" s="13"/>
      <c r="L73" s="11"/>
      <c r="M73" s="31"/>
      <c r="N73" s="32"/>
      <c r="Y73" s="11"/>
      <c r="Z73" s="8"/>
    </row>
    <row r="74" spans="1:26" s="9" customFormat="1" ht="14.25">
      <c r="A74" s="10"/>
      <c r="B74" s="11"/>
      <c r="C74" s="11"/>
      <c r="D74" s="12"/>
      <c r="E74" s="11"/>
      <c r="F74" s="11"/>
      <c r="G74" s="11"/>
      <c r="H74" s="11"/>
      <c r="I74" s="11"/>
      <c r="J74" s="11"/>
      <c r="K74" s="13"/>
      <c r="L74" s="11"/>
      <c r="M74" s="31"/>
      <c r="N74" s="32"/>
      <c r="Y74" s="11"/>
      <c r="Z74" s="8"/>
    </row>
    <row r="75" spans="1:26" s="9" customFormat="1" ht="14.25">
      <c r="A75" s="10"/>
      <c r="B75" s="11"/>
      <c r="C75" s="11"/>
      <c r="D75" s="12"/>
      <c r="E75" s="11"/>
      <c r="F75" s="11"/>
      <c r="G75" s="11"/>
      <c r="H75" s="11"/>
      <c r="I75" s="11"/>
      <c r="J75" s="11"/>
      <c r="K75" s="13"/>
      <c r="L75" s="11"/>
      <c r="M75" s="31"/>
      <c r="N75" s="32"/>
      <c r="Y75" s="11"/>
      <c r="Z75" s="8"/>
    </row>
    <row r="76" spans="1:26" s="9" customFormat="1" ht="14.25">
      <c r="A76" s="10"/>
      <c r="B76" s="11"/>
      <c r="C76" s="11"/>
      <c r="D76" s="12"/>
      <c r="E76" s="11"/>
      <c r="F76" s="11"/>
      <c r="G76" s="11"/>
      <c r="H76" s="11"/>
      <c r="I76" s="11"/>
      <c r="J76" s="11"/>
      <c r="K76" s="13"/>
      <c r="L76" s="11"/>
      <c r="M76" s="31"/>
      <c r="N76" s="32"/>
      <c r="Y76" s="11"/>
      <c r="Z76" s="8"/>
    </row>
    <row r="77" spans="1:26" s="9" customFormat="1" ht="14.25">
      <c r="A77" s="10"/>
      <c r="B77" s="11"/>
      <c r="C77" s="11"/>
      <c r="D77" s="12"/>
      <c r="E77" s="11"/>
      <c r="F77" s="11"/>
      <c r="G77" s="11"/>
      <c r="H77" s="11"/>
      <c r="I77" s="11"/>
      <c r="J77" s="11"/>
      <c r="K77" s="13"/>
      <c r="L77" s="11"/>
      <c r="M77" s="31"/>
      <c r="N77" s="32"/>
      <c r="Y77" s="11"/>
      <c r="Z77" s="8"/>
    </row>
    <row r="78" spans="1:26" s="9" customFormat="1" ht="14.25">
      <c r="A78" s="10"/>
      <c r="B78" s="11"/>
      <c r="C78" s="11"/>
      <c r="D78" s="12"/>
      <c r="E78" s="11"/>
      <c r="F78" s="11"/>
      <c r="G78" s="11"/>
      <c r="H78" s="11"/>
      <c r="I78" s="11"/>
      <c r="J78" s="11"/>
      <c r="K78" s="13"/>
      <c r="L78" s="11"/>
      <c r="M78" s="31"/>
      <c r="N78" s="32"/>
      <c r="Y78" s="11"/>
      <c r="Z78" s="8"/>
    </row>
  </sheetData>
  <sheetProtection/>
  <autoFilter ref="A4:Z15"/>
  <mergeCells count="64">
    <mergeCell ref="A1:Y1"/>
    <mergeCell ref="L2:X2"/>
    <mergeCell ref="L3:M3"/>
    <mergeCell ref="A15:D15"/>
    <mergeCell ref="A2:A4"/>
    <mergeCell ref="C13:C14"/>
    <mergeCell ref="C2:C4"/>
    <mergeCell ref="B5:B14"/>
    <mergeCell ref="A13:A14"/>
    <mergeCell ref="B2:B4"/>
    <mergeCell ref="A5:A6"/>
    <mergeCell ref="A7:A8"/>
    <mergeCell ref="A9:A10"/>
    <mergeCell ref="A11:A12"/>
    <mergeCell ref="C5:C6"/>
    <mergeCell ref="C7:C8"/>
    <mergeCell ref="C9:C10"/>
    <mergeCell ref="D5:D6"/>
    <mergeCell ref="D7:D8"/>
    <mergeCell ref="C11:C12"/>
    <mergeCell ref="G21:G23"/>
    <mergeCell ref="H2:H3"/>
    <mergeCell ref="D13:D14"/>
    <mergeCell ref="E2:E4"/>
    <mergeCell ref="G16:G18"/>
    <mergeCell ref="D2:D4"/>
    <mergeCell ref="D9:D10"/>
    <mergeCell ref="D11:D12"/>
    <mergeCell ref="I5:I14"/>
    <mergeCell ref="I32:I34"/>
    <mergeCell ref="I37:I39"/>
    <mergeCell ref="J2:J4"/>
    <mergeCell ref="H7:H8"/>
    <mergeCell ref="H9:H10"/>
    <mergeCell ref="H11:H12"/>
    <mergeCell ref="H13:H14"/>
    <mergeCell ref="I2:I4"/>
    <mergeCell ref="H5:H6"/>
    <mergeCell ref="N3:N4"/>
    <mergeCell ref="O3:O4"/>
    <mergeCell ref="O13:O14"/>
    <mergeCell ref="J13:J14"/>
    <mergeCell ref="K2:K4"/>
    <mergeCell ref="J5:J6"/>
    <mergeCell ref="J7:J8"/>
    <mergeCell ref="J9:J10"/>
    <mergeCell ref="J11:J12"/>
    <mergeCell ref="W3:W4"/>
    <mergeCell ref="X3:X4"/>
    <mergeCell ref="R3:R4"/>
    <mergeCell ref="S3:S4"/>
    <mergeCell ref="P3:P4"/>
    <mergeCell ref="P7:P8"/>
    <mergeCell ref="Q3:Q4"/>
    <mergeCell ref="Y13:Y14"/>
    <mergeCell ref="F2:G3"/>
    <mergeCell ref="Y5:Y6"/>
    <mergeCell ref="Y7:Y8"/>
    <mergeCell ref="Y9:Y10"/>
    <mergeCell ref="Y11:Y12"/>
    <mergeCell ref="Y2:Y4"/>
    <mergeCell ref="T3:T4"/>
    <mergeCell ref="U3:U4"/>
    <mergeCell ref="V3:V4"/>
  </mergeCells>
  <printOptions/>
  <pageMargins left="0.03937007874015748" right="0.03937007874015748" top="0" bottom="0" header="0.31496062992125984" footer="0.31496062992125984"/>
  <pageSetup horizontalDpi="600" verticalDpi="600" orientation="landscape" paperSize="8" scale="50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workbookViewId="0" topLeftCell="A28">
      <selection activeCell="B56" sqref="B56"/>
    </sheetView>
  </sheetViews>
  <sheetFormatPr defaultColWidth="8.75390625" defaultRowHeight="14.25"/>
  <cols>
    <col min="1" max="1" width="13.25390625" style="0" customWidth="1"/>
    <col min="2" max="2" width="10.50390625" style="0" customWidth="1"/>
    <col min="3" max="3" width="8.75390625" style="0" customWidth="1"/>
    <col min="4" max="4" width="13.375" style="0" customWidth="1"/>
    <col min="5" max="5" width="10.50390625" style="0" customWidth="1"/>
  </cols>
  <sheetData>
    <row r="1" spans="1:5" ht="36" customHeight="1">
      <c r="A1" s="65" t="s">
        <v>43</v>
      </c>
      <c r="B1" s="65"/>
      <c r="D1" s="66" t="s">
        <v>44</v>
      </c>
      <c r="E1" s="66"/>
    </row>
    <row r="2" spans="1:5" ht="14.25">
      <c r="A2" s="1">
        <v>105</v>
      </c>
      <c r="B2" s="2">
        <v>23</v>
      </c>
      <c r="D2" s="1">
        <v>126</v>
      </c>
      <c r="E2" s="1">
        <v>20</v>
      </c>
    </row>
    <row r="3" spans="1:5" ht="14.25">
      <c r="A3" s="1">
        <v>56</v>
      </c>
      <c r="B3" s="1">
        <v>20</v>
      </c>
      <c r="D3" s="1">
        <v>50</v>
      </c>
      <c r="E3" s="1">
        <v>29</v>
      </c>
    </row>
    <row r="4" spans="1:5" ht="14.25">
      <c r="A4" s="1">
        <v>89</v>
      </c>
      <c r="B4" s="3">
        <v>14</v>
      </c>
      <c r="D4" s="1">
        <v>79</v>
      </c>
      <c r="E4" s="1">
        <v>8</v>
      </c>
    </row>
    <row r="5" spans="1:5" ht="14.25">
      <c r="A5" s="3">
        <v>61</v>
      </c>
      <c r="B5" s="1">
        <v>7</v>
      </c>
      <c r="D5" s="1">
        <v>81</v>
      </c>
      <c r="E5" s="1">
        <v>15</v>
      </c>
    </row>
    <row r="6" spans="1:5" ht="14.25">
      <c r="A6" s="1">
        <v>18</v>
      </c>
      <c r="B6" s="1">
        <v>13</v>
      </c>
      <c r="D6" s="1">
        <v>18</v>
      </c>
      <c r="E6" s="1">
        <v>8</v>
      </c>
    </row>
    <row r="7" spans="1:5" ht="14.25">
      <c r="A7" s="1">
        <v>36</v>
      </c>
      <c r="B7" s="1">
        <v>8</v>
      </c>
      <c r="D7" s="1">
        <v>38</v>
      </c>
      <c r="E7" s="1">
        <v>62</v>
      </c>
    </row>
    <row r="8" spans="1:5" ht="14.25">
      <c r="A8" s="1">
        <v>18</v>
      </c>
      <c r="B8" s="1">
        <v>62</v>
      </c>
      <c r="D8" s="1">
        <v>18</v>
      </c>
      <c r="E8" s="1">
        <v>74</v>
      </c>
    </row>
    <row r="9" spans="1:5" ht="14.25">
      <c r="A9" s="1">
        <v>59</v>
      </c>
      <c r="B9" s="3">
        <v>18</v>
      </c>
      <c r="D9" s="1">
        <v>59</v>
      </c>
      <c r="E9" s="1">
        <v>28</v>
      </c>
    </row>
    <row r="10" spans="1:5" ht="14.25">
      <c r="A10" s="3">
        <v>29</v>
      </c>
      <c r="B10" s="2">
        <v>15</v>
      </c>
      <c r="D10" s="1">
        <v>72</v>
      </c>
      <c r="E10" s="1">
        <v>28</v>
      </c>
    </row>
    <row r="11" spans="1:5" ht="14.25">
      <c r="A11" s="2">
        <v>25</v>
      </c>
      <c r="B11" s="1">
        <v>74</v>
      </c>
      <c r="D11" s="1">
        <v>37</v>
      </c>
      <c r="E11" s="1">
        <v>92</v>
      </c>
    </row>
    <row r="12" spans="1:5" ht="14.25">
      <c r="A12" s="1">
        <v>77</v>
      </c>
      <c r="B12" s="1">
        <v>18</v>
      </c>
      <c r="D12" s="1">
        <v>33</v>
      </c>
      <c r="E12" s="1">
        <v>43</v>
      </c>
    </row>
    <row r="13" spans="1:5" ht="14.25">
      <c r="A13" s="1">
        <v>47</v>
      </c>
      <c r="B13" s="1">
        <v>29</v>
      </c>
      <c r="D13" s="1">
        <v>20</v>
      </c>
      <c r="E13" s="1">
        <v>38</v>
      </c>
    </row>
    <row r="14" spans="1:5" ht="14.25">
      <c r="A14" s="1">
        <v>36</v>
      </c>
      <c r="B14" s="1">
        <v>99</v>
      </c>
      <c r="D14" s="1">
        <v>13</v>
      </c>
      <c r="E14" s="1">
        <v>233</v>
      </c>
    </row>
    <row r="15" spans="1:5" ht="14.25">
      <c r="A15" s="1">
        <v>19</v>
      </c>
      <c r="B15" s="1">
        <v>52</v>
      </c>
      <c r="D15" s="1">
        <v>44</v>
      </c>
      <c r="E15" s="1">
        <v>27</v>
      </c>
    </row>
    <row r="16" spans="1:5" ht="14.25">
      <c r="A16" s="1">
        <v>43</v>
      </c>
      <c r="B16" s="1">
        <v>38</v>
      </c>
      <c r="D16" s="1">
        <v>20</v>
      </c>
      <c r="E16" s="1">
        <v>100</v>
      </c>
    </row>
    <row r="17" spans="1:5" ht="14.25">
      <c r="A17" s="3">
        <v>17</v>
      </c>
      <c r="B17" s="1">
        <v>241</v>
      </c>
      <c r="D17" s="1">
        <v>38</v>
      </c>
      <c r="E17" s="1">
        <v>45</v>
      </c>
    </row>
    <row r="18" spans="1:5" ht="14.25">
      <c r="A18" s="1">
        <v>38</v>
      </c>
      <c r="B18" s="1">
        <v>28</v>
      </c>
      <c r="D18" s="1">
        <v>46</v>
      </c>
      <c r="E18" s="1">
        <v>23</v>
      </c>
    </row>
    <row r="19" spans="1:5" ht="14.25">
      <c r="A19" s="3">
        <v>41</v>
      </c>
      <c r="B19" s="1">
        <v>94</v>
      </c>
      <c r="D19" s="1">
        <v>56</v>
      </c>
      <c r="E19" s="1">
        <v>50</v>
      </c>
    </row>
    <row r="20" spans="1:5" ht="14.25">
      <c r="A20" s="1">
        <v>59</v>
      </c>
      <c r="B20" s="1">
        <v>45</v>
      </c>
      <c r="D20">
        <f>SUM(D2:D19)</f>
        <v>848</v>
      </c>
      <c r="E20" s="1">
        <v>34</v>
      </c>
    </row>
    <row r="21" spans="1:5" ht="14.25">
      <c r="A21">
        <f>SUM(A2:A20)</f>
        <v>873</v>
      </c>
      <c r="B21" s="1">
        <v>31</v>
      </c>
      <c r="E21" s="1">
        <v>62</v>
      </c>
    </row>
    <row r="22" spans="2:5" ht="14.25">
      <c r="B22" s="3">
        <v>63</v>
      </c>
      <c r="E22" s="1">
        <v>70</v>
      </c>
    </row>
    <row r="23" spans="2:5" ht="14.25">
      <c r="B23" s="1">
        <v>36</v>
      </c>
      <c r="E23" s="1">
        <v>108</v>
      </c>
    </row>
    <row r="24" spans="2:5" ht="14.25">
      <c r="B24" s="1">
        <v>62</v>
      </c>
      <c r="E24" s="1">
        <v>42</v>
      </c>
    </row>
    <row r="25" spans="2:5" ht="14.25">
      <c r="B25" s="1">
        <v>70</v>
      </c>
      <c r="E25" s="1">
        <v>63</v>
      </c>
    </row>
    <row r="26" spans="2:5" ht="14.25">
      <c r="B26" s="1">
        <v>102</v>
      </c>
      <c r="E26" s="1">
        <v>37</v>
      </c>
    </row>
    <row r="27" spans="2:5" ht="14.25">
      <c r="B27" s="1">
        <v>44</v>
      </c>
      <c r="E27" s="1">
        <v>28</v>
      </c>
    </row>
    <row r="28" spans="2:5" ht="14.25">
      <c r="B28" s="3">
        <v>55</v>
      </c>
      <c r="E28" s="1">
        <v>32</v>
      </c>
    </row>
    <row r="29" spans="2:5" ht="14.25">
      <c r="B29" s="1">
        <v>44</v>
      </c>
      <c r="E29" s="1">
        <v>41</v>
      </c>
    </row>
    <row r="30" spans="2:5" ht="14.25">
      <c r="B30" s="1">
        <v>40</v>
      </c>
      <c r="E30" s="1">
        <v>12</v>
      </c>
    </row>
    <row r="31" spans="2:5" ht="14.25">
      <c r="B31" s="1">
        <v>41</v>
      </c>
      <c r="E31" s="1">
        <v>26</v>
      </c>
    </row>
    <row r="32" spans="2:5" ht="14.25">
      <c r="B32" s="1">
        <v>14</v>
      </c>
      <c r="E32" s="1">
        <v>7</v>
      </c>
    </row>
    <row r="33" spans="2:5" ht="14.25">
      <c r="B33" s="1">
        <v>35</v>
      </c>
      <c r="E33" s="1">
        <v>20</v>
      </c>
    </row>
    <row r="34" spans="2:5" ht="14.25">
      <c r="B34" s="3">
        <v>5</v>
      </c>
      <c r="E34" s="1">
        <v>19</v>
      </c>
    </row>
    <row r="35" spans="2:5" ht="14.25">
      <c r="B35" s="1">
        <v>20</v>
      </c>
      <c r="E35" s="1">
        <v>112</v>
      </c>
    </row>
    <row r="36" spans="2:5" ht="14.25">
      <c r="B36" s="3">
        <v>9</v>
      </c>
      <c r="E36" s="1">
        <v>39</v>
      </c>
    </row>
    <row r="37" spans="2:5" ht="14.25">
      <c r="B37" s="1">
        <v>114</v>
      </c>
      <c r="E37" s="1">
        <v>44</v>
      </c>
    </row>
    <row r="38" spans="2:5" ht="14.25">
      <c r="B38" s="1">
        <v>41</v>
      </c>
      <c r="E38" s="1">
        <v>8</v>
      </c>
    </row>
    <row r="39" spans="2:5" ht="14.25">
      <c r="B39" s="1">
        <v>46</v>
      </c>
      <c r="E39">
        <f>SUM(E2:E38)</f>
        <v>1727</v>
      </c>
    </row>
    <row r="40" ht="14.25">
      <c r="B40" s="1">
        <v>12</v>
      </c>
    </row>
    <row r="41" spans="2:5" ht="14.25">
      <c r="B41">
        <f>SUM(B2:B40)</f>
        <v>1782</v>
      </c>
      <c r="D41" s="4" t="s">
        <v>45</v>
      </c>
      <c r="E41" s="5">
        <f>D20+E39</f>
        <v>2575</v>
      </c>
    </row>
    <row r="42" spans="4:5" ht="14.25">
      <c r="D42" s="6" t="s">
        <v>46</v>
      </c>
      <c r="E42" s="5">
        <v>145</v>
      </c>
    </row>
    <row r="43" spans="1:5" ht="14.25">
      <c r="A43" s="4" t="s">
        <v>45</v>
      </c>
      <c r="B43" s="7">
        <f>A21+B41</f>
        <v>2655</v>
      </c>
      <c r="D43" s="6" t="s">
        <v>47</v>
      </c>
      <c r="E43" s="5">
        <v>152</v>
      </c>
    </row>
    <row r="44" spans="1:5" ht="14.25">
      <c r="A44" s="6" t="s">
        <v>46</v>
      </c>
      <c r="B44" s="5">
        <v>143</v>
      </c>
      <c r="E44">
        <f>SUM(E41:E43)</f>
        <v>2872</v>
      </c>
    </row>
    <row r="45" spans="1:2" ht="14.25">
      <c r="A45" s="6" t="s">
        <v>47</v>
      </c>
      <c r="B45" s="5">
        <v>164</v>
      </c>
    </row>
    <row r="46" spans="2:5" ht="14.25">
      <c r="B46">
        <f>SUM(B43:B45)</f>
        <v>2962</v>
      </c>
      <c r="D46" s="6" t="s">
        <v>48</v>
      </c>
      <c r="E46" s="5">
        <v>36</v>
      </c>
    </row>
    <row r="47" spans="4:5" ht="14.25">
      <c r="D47" s="6" t="s">
        <v>49</v>
      </c>
      <c r="E47" s="5">
        <v>54</v>
      </c>
    </row>
    <row r="48" spans="1:5" ht="14.25">
      <c r="A48" s="6" t="s">
        <v>48</v>
      </c>
      <c r="B48" s="5">
        <v>36</v>
      </c>
      <c r="E48">
        <f>SUM(E46:E47)</f>
        <v>90</v>
      </c>
    </row>
    <row r="49" spans="1:2" ht="14.25">
      <c r="A49" s="6" t="s">
        <v>49</v>
      </c>
      <c r="B49" s="5">
        <v>54</v>
      </c>
    </row>
    <row r="50" spans="2:5" ht="14.25">
      <c r="B50">
        <f>SUM(B48:B49)</f>
        <v>90</v>
      </c>
      <c r="D50" t="s">
        <v>50</v>
      </c>
      <c r="E50">
        <f>E44+E48</f>
        <v>2962</v>
      </c>
    </row>
    <row r="52" spans="1:2" ht="14.25">
      <c r="A52" t="s">
        <v>51</v>
      </c>
      <c r="B52">
        <f>B46+B50</f>
        <v>3052</v>
      </c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2020-06-18T02:42:52Z</cp:lastPrinted>
  <dcterms:created xsi:type="dcterms:W3CDTF">1996-12-17T01:32:42Z</dcterms:created>
  <dcterms:modified xsi:type="dcterms:W3CDTF">2023-06-19T03:13:58Z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C72F427B90EA4F36B566D5C9CFAE5F32</vt:lpwstr>
  </property>
</Properties>
</file>